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hero\Zamówienia\Dokumenty-Grzegorz_B\17.GB.2023\dokumenty do postępowania\"/>
    </mc:Choice>
  </mc:AlternateContent>
  <xr:revisionPtr revIDLastSave="0" documentId="13_ncr:1_{7976547C-3B42-4968-A7D9-C8835D867F6F}" xr6:coauthVersionLast="36" xr6:coauthVersionMax="36" xr10:uidLastSave="{00000000-0000-0000-0000-000000000000}"/>
  <bookViews>
    <workbookView xWindow="0" yWindow="0" windowWidth="28800" windowHeight="12225" xr2:uid="{E3112F56-9061-48A4-93EA-516EEC8343CD}"/>
  </bookViews>
  <sheets>
    <sheet name="asortyment" sheetId="5" r:id="rId1"/>
  </sheets>
  <definedNames>
    <definedName name="_xlnm.Print_Area" localSheetId="0">asortyment!$A$1:$K$24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J5" i="5"/>
  <c r="J6" i="5"/>
  <c r="J7" i="5"/>
  <c r="J8" i="5"/>
  <c r="J9" i="5"/>
  <c r="J10" i="5"/>
  <c r="J4" i="5"/>
  <c r="K4" i="5"/>
  <c r="K11" i="5" l="1"/>
  <c r="J11" i="5"/>
</calcChain>
</file>

<file path=xl/sharedStrings.xml><?xml version="1.0" encoding="utf-8"?>
<sst xmlns="http://schemas.openxmlformats.org/spreadsheetml/2006/main" count="59" uniqueCount="48">
  <si>
    <t>Wartość netto</t>
  </si>
  <si>
    <t>Wartość brutto</t>
  </si>
  <si>
    <t>Lp.</t>
  </si>
  <si>
    <t>Usługa</t>
  </si>
  <si>
    <t>Skala syntezy</t>
  </si>
  <si>
    <t>20 nmoli</t>
  </si>
  <si>
    <t>40 nmoli</t>
  </si>
  <si>
    <t>Forma dostarczania:</t>
  </si>
  <si>
    <t>Wymogi do firmy (techniczne i merytoryczne);</t>
  </si>
  <si>
    <t>Forma składania zamówienia:</t>
  </si>
  <si>
    <t>Maksymalny czas realizacji:</t>
  </si>
  <si>
    <t>Forma dostawy oligonukleotydów:</t>
  </si>
  <si>
    <t>2. Do wybranych zamówień musi istnieć możliwość zamówienia (za dodatkową opłatą) analizy jakości oligonukleotydu metodą HPLC.</t>
  </si>
  <si>
    <t>TAK</t>
  </si>
  <si>
    <t>Łączna wartość:</t>
  </si>
  <si>
    <t>Przesyłka kurierska na koszt Wykonawcy.</t>
  </si>
  <si>
    <t>Cena netto za jednostkę</t>
  </si>
  <si>
    <t>Cena brutto za jednostkę</t>
  </si>
  <si>
    <t>Ważne: wskazany asortyment jest prognozowany i nie będzie stanowił podstawy do żadnych roszczeń ze strony Wykonawcy. 
Należność będzie naliczna w oparciu o faktycznie złożone zamówienia na podstawie cen ustalonych w postępowaniu.</t>
  </si>
  <si>
    <t>1. Dla wybrnych zamówień musi istnieć możlwiość otrzymywania oligonukleotydów zawieszonych w wodzie (opcja ta będzie możliwa do wyboru na etapie składania zamówienia online).</t>
  </si>
  <si>
    <t>3. Przesyłki będą dostarczane w sposób spersonalizowany tzn. indywidualnie zgodnie z danym zamówieniem [dla konkretnego pracownika, który złożył zamówienie].</t>
  </si>
  <si>
    <r>
      <t xml:space="preserve">synteza oligonukleotydów o długości: 15-80 nt, </t>
    </r>
    <r>
      <rPr>
        <b/>
        <sz val="10"/>
        <rFont val="Calibri"/>
        <family val="2"/>
        <charset val="238"/>
        <scheme val="minor"/>
      </rPr>
      <t>oczyszczane  HPLC</t>
    </r>
    <r>
      <rPr>
        <sz val="10"/>
        <rFont val="Calibri"/>
        <family val="2"/>
        <charset val="238"/>
        <scheme val="minor"/>
      </rPr>
      <t>, skala syntezy 40 nmoli</t>
    </r>
  </si>
  <si>
    <r>
      <rPr>
        <b/>
        <sz val="10"/>
        <rFont val="Calibri"/>
        <family val="2"/>
        <charset val="238"/>
        <scheme val="minor"/>
      </rPr>
      <t>oligo-modyfikowane</t>
    </r>
    <r>
      <rPr>
        <sz val="10"/>
        <rFont val="Calibri"/>
        <family val="2"/>
        <charset val="238"/>
        <scheme val="minor"/>
      </rPr>
      <t>,</t>
    </r>
    <r>
      <rPr>
        <b/>
        <i/>
        <u/>
        <sz val="10"/>
        <rFont val="Calibri"/>
        <family val="2"/>
        <charset val="238"/>
        <scheme val="minor"/>
      </rPr>
      <t xml:space="preserve"> biotynylowane</t>
    </r>
    <r>
      <rPr>
        <sz val="10"/>
        <rFont val="Calibri"/>
        <family val="2"/>
        <charset val="238"/>
        <scheme val="minor"/>
      </rPr>
      <t xml:space="preserve">, o długości: 15-32 nt, </t>
    </r>
    <r>
      <rPr>
        <b/>
        <u/>
        <sz val="10"/>
        <rFont val="Calibri"/>
        <family val="2"/>
        <charset val="238"/>
        <scheme val="minor"/>
      </rPr>
      <t>oczyszczane standard</t>
    </r>
    <r>
      <rPr>
        <sz val="10"/>
        <rFont val="Calibri"/>
        <family val="2"/>
        <charset val="238"/>
        <scheme val="minor"/>
      </rPr>
      <t>, skala syntezy 20 nmoli</t>
    </r>
  </si>
  <si>
    <r>
      <rPr>
        <b/>
        <sz val="10"/>
        <rFont val="Calibri"/>
        <family val="2"/>
        <charset val="238"/>
        <scheme val="minor"/>
      </rPr>
      <t>oligo-modyfikowane</t>
    </r>
    <r>
      <rPr>
        <sz val="10"/>
        <rFont val="Calibri"/>
        <family val="2"/>
        <charset val="238"/>
        <scheme val="minor"/>
      </rPr>
      <t xml:space="preserve">, </t>
    </r>
    <r>
      <rPr>
        <b/>
        <i/>
        <u/>
        <sz val="10"/>
        <rFont val="Calibri"/>
        <family val="2"/>
        <charset val="238"/>
        <scheme val="minor"/>
      </rPr>
      <t>biotynylowane</t>
    </r>
    <r>
      <rPr>
        <sz val="10"/>
        <rFont val="Calibri"/>
        <family val="2"/>
        <charset val="238"/>
        <scheme val="minor"/>
      </rPr>
      <t xml:space="preserve">, o długości: 15-32 nt, </t>
    </r>
    <r>
      <rPr>
        <b/>
        <sz val="10"/>
        <rFont val="Calibri"/>
        <family val="2"/>
        <charset val="238"/>
        <scheme val="minor"/>
      </rPr>
      <t>oczyszczane HPLC</t>
    </r>
    <r>
      <rPr>
        <sz val="10"/>
        <rFont val="Calibri"/>
        <family val="2"/>
        <charset val="238"/>
        <scheme val="minor"/>
      </rPr>
      <t>, sklada syntezy 20 nmoli</t>
    </r>
  </si>
  <si>
    <r>
      <rPr>
        <b/>
        <sz val="10"/>
        <rFont val="Calibri"/>
        <family val="2"/>
        <charset val="238"/>
        <scheme val="minor"/>
      </rPr>
      <t>oligo-modyfikowane</t>
    </r>
    <r>
      <rPr>
        <sz val="10"/>
        <rFont val="Calibri"/>
        <family val="2"/>
        <charset val="238"/>
        <scheme val="minor"/>
      </rPr>
      <t>,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u/>
        <sz val="10"/>
        <rFont val="Calibri"/>
        <family val="2"/>
        <charset val="238"/>
        <scheme val="minor"/>
      </rPr>
      <t>biotynylowane</t>
    </r>
    <r>
      <rPr>
        <sz val="10"/>
        <rFont val="Calibri"/>
        <family val="2"/>
        <charset val="238"/>
        <scheme val="minor"/>
      </rPr>
      <t xml:space="preserve">, o długości: 15-80 nt, </t>
    </r>
    <r>
      <rPr>
        <b/>
        <sz val="10"/>
        <rFont val="Calibri"/>
        <family val="2"/>
        <charset val="238"/>
        <scheme val="minor"/>
      </rPr>
      <t>oczyszczane HPLC</t>
    </r>
    <r>
      <rPr>
        <sz val="10"/>
        <rFont val="Calibri"/>
        <family val="2"/>
        <charset val="238"/>
        <scheme val="minor"/>
      </rPr>
      <t>, skala syntezy 40 nmoli</t>
    </r>
  </si>
  <si>
    <r>
      <t xml:space="preserve">Szacunkowe zapotrzebowanie na okres 12 miesięcy </t>
    </r>
    <r>
      <rPr>
        <i/>
        <sz val="10"/>
        <rFont val="Calibri"/>
        <family val="2"/>
        <charset val="238"/>
        <scheme val="minor"/>
      </rPr>
      <t xml:space="preserve">
[ilość zasad / jednostek]</t>
    </r>
  </si>
  <si>
    <r>
      <t xml:space="preserve">synteza oligonukleotydów o długości: 15-80 nt, </t>
    </r>
    <r>
      <rPr>
        <b/>
        <u/>
        <sz val="10"/>
        <rFont val="Calibri"/>
        <family val="2"/>
        <charset val="238"/>
        <scheme val="minor"/>
      </rPr>
      <t>oczyszczane  Standard</t>
    </r>
    <r>
      <rPr>
        <sz val="10"/>
        <rFont val="Calibri"/>
        <family val="2"/>
        <charset val="238"/>
        <scheme val="minor"/>
      </rPr>
      <t xml:space="preserve"> [odsalane przez precypitację etanolem, stopień czystości wystarczający do standardowych zastosowań (reakcja PCR i sekwencjonowanie)],skala syntezy 20 nmoli</t>
    </r>
  </si>
  <si>
    <r>
      <t xml:space="preserve">synteza oligonukleotydów o długości: 15-80 nt, </t>
    </r>
    <r>
      <rPr>
        <b/>
        <u/>
        <sz val="10"/>
        <rFont val="Calibri"/>
        <family val="2"/>
        <charset val="238"/>
        <scheme val="minor"/>
      </rPr>
      <t>oczyszczane  Standard</t>
    </r>
    <r>
      <rPr>
        <sz val="10"/>
        <rFont val="Calibri"/>
        <family val="2"/>
        <charset val="238"/>
        <scheme val="minor"/>
      </rPr>
      <t xml:space="preserve"> [odsalane przez precypitację etanolem, stopień czystości wystarczający do standardowych zastosowań (reakcja PCR i sekwencjonowanie)], skala syntezy 40 nmoli</t>
    </r>
  </si>
  <si>
    <r>
      <rPr>
        <b/>
        <sz val="10"/>
        <rFont val="Calibri"/>
        <family val="2"/>
        <charset val="238"/>
        <scheme val="minor"/>
      </rPr>
      <t>Skrypt na polskojęzycznej stronie internetowej Wykonawcy</t>
    </r>
    <r>
      <rPr>
        <sz val="10"/>
        <rFont val="Calibri"/>
        <family val="2"/>
        <charset val="238"/>
        <scheme val="minor"/>
      </rPr>
      <t xml:space="preserve">. Każdy użytkownik (Pracownik Zamawiającego) będzie posiadał spersonalizowane konto opatrzone indywidualnym hasłem, za pośrednictwem, którego będzie składał zamówienia, oraz będzie miał możliwość śledzenia historii wszystkich zamówień i faktur. Każdorazowo zamówienie otrzyma indywidualny numer, będzie miał możliwość wygenerowania kopii tego zamówienia w formie pdf.  Faktury wystawiane będą na każde zamówienie oddzielnie i będą odnosić się do konkretnego nr zamówienia (jest to konieczne, ponieważ płatności będą regulowane z różnych projektów grantowych). </t>
    </r>
  </si>
  <si>
    <r>
      <t xml:space="preserve">W formie zlifilizowanej z informacją w jakiej objętości należy zawiesić otrzymany lifilizat, aby uzyskać stężenie 100 </t>
    </r>
    <r>
      <rPr>
        <sz val="10"/>
        <rFont val="Calibri"/>
        <family val="2"/>
        <charset val="238"/>
      </rPr>
      <t>µM.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</si>
  <si>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</si>
  <si>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</si>
  <si>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</si>
  <si>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</si>
  <si>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</si>
  <si>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</si>
  <si>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</si>
  <si>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</si>
  <si>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</si>
  <si>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</si>
  <si>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</si>
  <si>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 xml:space="preserve">synteza oligonukleotydów o długości: </t>
    </r>
    <r>
      <rPr>
        <b/>
        <sz val="10"/>
        <rFont val="Calibri"/>
        <family val="2"/>
        <charset val="238"/>
        <scheme val="minor"/>
      </rPr>
      <t>15-33nt oczyszczanie HPLC</t>
    </r>
    <r>
      <rPr>
        <sz val="10"/>
        <rFont val="Calibri"/>
        <family val="2"/>
        <charset val="238"/>
        <scheme val="minor"/>
      </rPr>
      <t>, skala syntezy 20 nmoli</t>
    </r>
  </si>
  <si>
    <t xml:space="preserve">data i podpis osoby upoważnionej do reprezentowania </t>
  </si>
  <si>
    <r>
      <t xml:space="preserve">Oczyszczanie standard 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
</t>
    </r>
    <r>
      <rPr>
        <b/>
        <sz val="10"/>
        <rFont val="Calibri"/>
        <family val="2"/>
        <charset val="238"/>
        <scheme val="minor"/>
      </rPr>
      <t>1 Odsalane przez precypitację etanolem, stopień czystości wystarczający do standardowych zastosowań (reakcja PCR i sekwencjonowanie)</t>
    </r>
  </si>
  <si>
    <t>Gwarantowana wydajność OD(260)*</t>
  </si>
  <si>
    <t>Oczyszczanie HPLC</t>
  </si>
  <si>
    <t>Odpowiednio: 3 dni robocze, 5-10 dni roboczych, 9-15 dni roboczych, liczone od momentu złożenia zamówienia (zgodnie z wzorem umowy  §1 ust. 6). Zamówienie można składać od poniedziałku do piątku, na dowolną ilość oligonukleotydów.</t>
  </si>
  <si>
    <t xml:space="preserve">Formularz cenowy - załącznik nr 2 do ZO 17/GB/2023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</si>
</sst>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  <color rgb="FFFFFF99"/>
      <color rgb="FFFFFF66"/>
      <color rgb="FFFFFFDD"/>
      <color rgb="FFFFFFCC"/>
      <color rgb="FF169A3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9705-1E18-4141-9986-DEF3A221E3E0}">
  <sheetPr>
    <pageSetUpPr fitToPage="1"/>
  </sheetPr>
  <dimension ref="A1:K24"/>
  <sheetViews>
    <sheetView tabSelected="1" zoomScale="145" zoomScaleNormal="145" workbookViewId="0">
      <selection activeCell="F2" sqref="F2"/>
    </sheetView>
  </sheetViews>
  <sheetFormatPr defaultRowHeight="15" x14ac:dyDescent="0.25"/>
  <cols>
    <col min="1" max="1" width="6.28515625" style="1" customWidth="1"/>
    <col min="2" max="2" width="54.28515625" style="1" customWidth="1"/>
    <col min="3" max="3" width="13" style="1" customWidth="1"/>
    <col min="4" max="4" width="14.42578125" style="1" customWidth="1"/>
    <col min="5" max="5" width="15.42578125" style="1" customWidth="1"/>
    <col min="6" max="6" width="10.5703125" style="1" customWidth="1"/>
    <col min="7" max="7" width="16" style="1" customWidth="1"/>
    <col min="8" max="9" width="12.7109375" style="2" customWidth="1"/>
    <col min="10" max="11" width="15.28515625" style="2" customWidth="1"/>
    <col min="12" max="12" width="6.5703125" style="1" customWidth="1"/>
    <col min="13" max="16384" width="9.140625" style="1"/>
  </cols>
  <sheetData>
    <row r="1" spans="1:1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6" x14ac:dyDescent="0.25">
      <c r="A2" s="10" t="s">
        <v>2</v>
      </c>
      <c r="B2" s="11" t="s">
        <v>3</v>
      </c>
      <c r="C2" s="12" t="s">
        <v>4</v>
      </c>
      <c r="D2" s="10" t="s">
        <v>44</v>
      </c>
      <c r="E2" s="13" t="s">
        <v>43</v>
      </c>
      <c r="F2" s="14" t="s">
        <v>45</v>
      </c>
      <c r="G2" s="10" t="s">
        <v>25</v>
      </c>
      <c r="H2" s="10" t="s">
        <v>16</v>
      </c>
      <c r="I2" s="10" t="s">
        <v>17</v>
      </c>
      <c r="J2" s="10" t="s">
        <v>0</v>
      </c>
      <c r="K2" s="10" t="s">
        <v>1</v>
      </c>
    </row>
    <row r="3" spans="1:11" x14ac:dyDescent="0.25">
      <c r="A3" s="15" t="s">
        <v>30</v>
      </c>
      <c r="B3" s="10" t="s">
        <v>31</v>
      </c>
      <c r="C3" s="15" t="s">
        <v>32</v>
      </c>
      <c r="D3" s="15" t="s">
        <v>33</v>
      </c>
      <c r="E3" s="15" t="s">
        <v>34</v>
      </c>
      <c r="F3" s="15" t="s">
        <v>35</v>
      </c>
      <c r="G3" s="16" t="s">
        <v>36</v>
      </c>
      <c r="H3" s="15" t="s">
        <v>37</v>
      </c>
      <c r="I3" s="15" t="s">
        <v>38</v>
      </c>
      <c r="J3" s="15" t="s">
        <v>39</v>
      </c>
      <c r="K3" s="16" t="s">
        <v>40</v>
      </c>
    </row>
    <row r="4" spans="1:11" ht="57" customHeight="1" x14ac:dyDescent="0.25">
      <c r="A4" s="10">
        <v>1</v>
      </c>
      <c r="B4" s="4" t="s">
        <v>26</v>
      </c>
      <c r="C4" s="14" t="s">
        <v>5</v>
      </c>
      <c r="D4" s="10">
        <v>3</v>
      </c>
      <c r="E4" s="10" t="s">
        <v>13</v>
      </c>
      <c r="F4" s="27"/>
      <c r="G4" s="10">
        <v>15000</v>
      </c>
      <c r="H4" s="17"/>
      <c r="I4" s="18"/>
      <c r="J4" s="18">
        <f>G4*H4</f>
        <v>0</v>
      </c>
      <c r="K4" s="18">
        <f>I4*G4</f>
        <v>0</v>
      </c>
    </row>
    <row r="5" spans="1:11" ht="51" customHeight="1" x14ac:dyDescent="0.25">
      <c r="A5" s="10">
        <v>2</v>
      </c>
      <c r="B5" s="4" t="s">
        <v>27</v>
      </c>
      <c r="C5" s="14" t="s">
        <v>6</v>
      </c>
      <c r="D5" s="10">
        <v>5</v>
      </c>
      <c r="E5" s="10" t="s">
        <v>13</v>
      </c>
      <c r="F5" s="27"/>
      <c r="G5" s="10">
        <v>1200</v>
      </c>
      <c r="H5" s="17"/>
      <c r="I5" s="18"/>
      <c r="J5" s="18">
        <f t="shared" ref="J5:J10" si="0">G5*H5</f>
        <v>0</v>
      </c>
      <c r="K5" s="18">
        <f t="shared" ref="K5:K10" si="1">I5*G5</f>
        <v>0</v>
      </c>
    </row>
    <row r="6" spans="1:11" ht="30" customHeight="1" x14ac:dyDescent="0.25">
      <c r="A6" s="10">
        <v>3</v>
      </c>
      <c r="B6" s="3" t="s">
        <v>41</v>
      </c>
      <c r="C6" s="19" t="s">
        <v>5</v>
      </c>
      <c r="D6" s="11">
        <v>1</v>
      </c>
      <c r="E6" s="27"/>
      <c r="F6" s="11" t="s">
        <v>13</v>
      </c>
      <c r="G6" s="11">
        <v>1000</v>
      </c>
      <c r="H6" s="17"/>
      <c r="I6" s="18"/>
      <c r="J6" s="18">
        <f t="shared" si="0"/>
        <v>0</v>
      </c>
      <c r="K6" s="18">
        <f t="shared" si="1"/>
        <v>0</v>
      </c>
    </row>
    <row r="7" spans="1:11" ht="30" customHeight="1" x14ac:dyDescent="0.25">
      <c r="A7" s="10">
        <v>4</v>
      </c>
      <c r="B7" s="4" t="s">
        <v>21</v>
      </c>
      <c r="C7" s="14" t="s">
        <v>6</v>
      </c>
      <c r="D7" s="10">
        <v>2</v>
      </c>
      <c r="E7" s="27"/>
      <c r="F7" s="10" t="s">
        <v>13</v>
      </c>
      <c r="G7" s="10">
        <v>300</v>
      </c>
      <c r="H7" s="17"/>
      <c r="I7" s="18"/>
      <c r="J7" s="18">
        <f t="shared" si="0"/>
        <v>0</v>
      </c>
      <c r="K7" s="18">
        <f t="shared" si="1"/>
        <v>0</v>
      </c>
    </row>
    <row r="8" spans="1:11" ht="26.25" x14ac:dyDescent="0.25">
      <c r="A8" s="10">
        <v>5</v>
      </c>
      <c r="B8" s="5" t="s">
        <v>22</v>
      </c>
      <c r="C8" s="14" t="s">
        <v>5</v>
      </c>
      <c r="D8" s="27"/>
      <c r="E8" s="10" t="s">
        <v>13</v>
      </c>
      <c r="F8" s="27"/>
      <c r="G8" s="10">
        <v>60</v>
      </c>
      <c r="H8" s="17"/>
      <c r="I8" s="18"/>
      <c r="J8" s="18">
        <f t="shared" si="0"/>
        <v>0</v>
      </c>
      <c r="K8" s="18">
        <f t="shared" si="1"/>
        <v>0</v>
      </c>
    </row>
    <row r="9" spans="1:11" ht="26.25" x14ac:dyDescent="0.25">
      <c r="A9" s="10">
        <v>6</v>
      </c>
      <c r="B9" s="5" t="s">
        <v>23</v>
      </c>
      <c r="C9" s="14" t="s">
        <v>5</v>
      </c>
      <c r="D9" s="27"/>
      <c r="E9" s="27"/>
      <c r="F9" s="10" t="s">
        <v>13</v>
      </c>
      <c r="G9" s="10">
        <v>60</v>
      </c>
      <c r="H9" s="17"/>
      <c r="I9" s="18"/>
      <c r="J9" s="18">
        <f t="shared" si="0"/>
        <v>0</v>
      </c>
      <c r="K9" s="18">
        <f t="shared" si="1"/>
        <v>0</v>
      </c>
    </row>
    <row r="10" spans="1:11" ht="25.5" x14ac:dyDescent="0.25">
      <c r="A10" s="10">
        <v>7</v>
      </c>
      <c r="B10" s="6" t="s">
        <v>24</v>
      </c>
      <c r="C10" s="14" t="s">
        <v>6</v>
      </c>
      <c r="D10" s="27"/>
      <c r="E10" s="27"/>
      <c r="F10" s="10" t="s">
        <v>13</v>
      </c>
      <c r="G10" s="10">
        <v>150</v>
      </c>
      <c r="H10" s="17"/>
      <c r="I10" s="18"/>
      <c r="J10" s="18">
        <f t="shared" si="0"/>
        <v>0</v>
      </c>
      <c r="K10" s="18">
        <f t="shared" si="1"/>
        <v>0</v>
      </c>
    </row>
    <row r="11" spans="1:11" ht="30.75" customHeight="1" x14ac:dyDescent="0.25">
      <c r="A11" s="20"/>
      <c r="B11" s="31" t="s">
        <v>18</v>
      </c>
      <c r="C11" s="31"/>
      <c r="D11" s="31"/>
      <c r="E11" s="31"/>
      <c r="F11" s="31"/>
      <c r="G11" s="32"/>
      <c r="H11" s="33" t="s">
        <v>14</v>
      </c>
      <c r="I11" s="33"/>
      <c r="J11" s="17">
        <f>SUM(J4:J10)</f>
        <v>0</v>
      </c>
      <c r="K11" s="17">
        <f>SUM(K4:K10)</f>
        <v>0</v>
      </c>
    </row>
    <row r="12" spans="1:11" ht="39" customHeight="1" x14ac:dyDescent="0.25">
      <c r="A12" s="35" t="s">
        <v>10</v>
      </c>
      <c r="B12" s="36"/>
      <c r="C12" s="34" t="s">
        <v>46</v>
      </c>
      <c r="D12" s="34"/>
      <c r="E12" s="34"/>
      <c r="F12" s="34"/>
      <c r="G12" s="34"/>
      <c r="H12" s="34"/>
      <c r="I12" s="34"/>
      <c r="J12" s="34"/>
      <c r="K12" s="34"/>
    </row>
    <row r="13" spans="1:11" ht="24.75" customHeight="1" x14ac:dyDescent="0.25">
      <c r="A13" s="37" t="s">
        <v>7</v>
      </c>
      <c r="B13" s="38"/>
      <c r="C13" s="34" t="s">
        <v>15</v>
      </c>
      <c r="D13" s="34"/>
      <c r="E13" s="34"/>
      <c r="F13" s="34"/>
      <c r="G13" s="34"/>
      <c r="H13" s="34"/>
      <c r="I13" s="34"/>
      <c r="J13" s="34"/>
      <c r="K13" s="34"/>
    </row>
    <row r="14" spans="1:11" ht="87.75" customHeight="1" x14ac:dyDescent="0.25">
      <c r="A14" s="37" t="s">
        <v>9</v>
      </c>
      <c r="B14" s="38"/>
      <c r="C14" s="34" t="s">
        <v>28</v>
      </c>
      <c r="D14" s="34"/>
      <c r="E14" s="34"/>
      <c r="F14" s="34"/>
      <c r="G14" s="34"/>
      <c r="H14" s="34"/>
      <c r="I14" s="34"/>
      <c r="J14" s="34"/>
      <c r="K14" s="34"/>
    </row>
    <row r="15" spans="1:11" ht="31.5" customHeight="1" x14ac:dyDescent="0.25">
      <c r="A15" s="39" t="s">
        <v>11</v>
      </c>
      <c r="B15" s="40"/>
      <c r="C15" s="34" t="s">
        <v>29</v>
      </c>
      <c r="D15" s="34"/>
      <c r="E15" s="34"/>
      <c r="F15" s="34"/>
      <c r="G15" s="34"/>
      <c r="H15" s="34"/>
      <c r="I15" s="34"/>
      <c r="J15" s="34"/>
      <c r="K15" s="34"/>
    </row>
    <row r="16" spans="1:11" ht="30.75" customHeight="1" x14ac:dyDescent="0.25">
      <c r="A16" s="21"/>
      <c r="B16" s="22" t="s">
        <v>8</v>
      </c>
      <c r="C16" s="34" t="s">
        <v>19</v>
      </c>
      <c r="D16" s="34"/>
      <c r="E16" s="34"/>
      <c r="F16" s="34"/>
      <c r="G16" s="34"/>
      <c r="H16" s="34"/>
      <c r="I16" s="34"/>
      <c r="J16" s="34"/>
      <c r="K16" s="34"/>
    </row>
    <row r="17" spans="1:11" ht="30.75" customHeight="1" x14ac:dyDescent="0.25">
      <c r="A17" s="23"/>
      <c r="B17" s="24"/>
      <c r="C17" s="34" t="s">
        <v>12</v>
      </c>
      <c r="D17" s="34"/>
      <c r="E17" s="34"/>
      <c r="F17" s="34"/>
      <c r="G17" s="34"/>
      <c r="H17" s="34"/>
      <c r="I17" s="34"/>
      <c r="J17" s="34"/>
      <c r="K17" s="34"/>
    </row>
    <row r="18" spans="1:11" ht="34.5" customHeight="1" x14ac:dyDescent="0.25">
      <c r="A18" s="25"/>
      <c r="B18" s="26"/>
      <c r="C18" s="34" t="s">
        <v>20</v>
      </c>
      <c r="D18" s="34"/>
      <c r="E18" s="34"/>
      <c r="F18" s="34"/>
      <c r="G18" s="34"/>
      <c r="H18" s="34"/>
      <c r="I18" s="34"/>
      <c r="J18" s="34"/>
      <c r="K18" s="34"/>
    </row>
    <row r="19" spans="1:11" ht="34.5" customHeight="1" x14ac:dyDescent="0.25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F20" s="28"/>
      <c r="G20" s="28"/>
      <c r="H20" s="28"/>
      <c r="I20" s="28"/>
      <c r="J20" s="28"/>
    </row>
    <row r="21" spans="1:11" x14ac:dyDescent="0.25">
      <c r="F21" s="28"/>
      <c r="G21" s="28"/>
      <c r="H21" s="28"/>
      <c r="I21" s="28"/>
      <c r="J21" s="28"/>
    </row>
    <row r="22" spans="1:11" x14ac:dyDescent="0.25">
      <c r="F22" s="28"/>
      <c r="G22" s="28"/>
      <c r="H22" s="28"/>
      <c r="I22" s="28"/>
      <c r="J22" s="28"/>
    </row>
    <row r="23" spans="1:11" x14ac:dyDescent="0.25">
      <c r="F23" s="28"/>
      <c r="G23" s="28"/>
      <c r="H23" s="28"/>
      <c r="I23" s="28"/>
      <c r="J23" s="28"/>
    </row>
    <row r="24" spans="1:11" x14ac:dyDescent="0.25">
      <c r="F24" s="28" t="s">
        <v>42</v>
      </c>
      <c r="G24" s="28"/>
      <c r="H24" s="28"/>
      <c r="I24" s="28"/>
      <c r="J24" s="28"/>
    </row>
  </sheetData>
  <mergeCells count="16">
    <mergeCell ref="F20:J23"/>
    <mergeCell ref="F24:J24"/>
    <mergeCell ref="A1:K1"/>
    <mergeCell ref="B11:G11"/>
    <mergeCell ref="H11:I11"/>
    <mergeCell ref="C12:K12"/>
    <mergeCell ref="A12:B12"/>
    <mergeCell ref="C16:K16"/>
    <mergeCell ref="C18:K18"/>
    <mergeCell ref="A13:B13"/>
    <mergeCell ref="A14:B14"/>
    <mergeCell ref="A15:B15"/>
    <mergeCell ref="C13:K13"/>
    <mergeCell ref="C14:K14"/>
    <mergeCell ref="C15:K15"/>
    <mergeCell ref="C17:K17"/>
  </mergeCells>
  <pageMargins left="0.9055118110236221" right="0.51181102362204722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Company>Instytut Genetyki Człowieka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Konieczka</dc:creator>
  <cp:lastModifiedBy>Grzegorz Budziszewsk</cp:lastModifiedBy>
  <cp:lastPrinted>2023-09-08T07:55:05Z</cp:lastPrinted>
  <dcterms:created xsi:type="dcterms:W3CDTF">2021-05-06T12:24:12Z</dcterms:created>
  <dcterms:modified xsi:type="dcterms:W3CDTF">2023-09-08T07:56:08Z</dcterms:modified>
</cp:coreProperties>
</file>